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firstSheet="1" activeTab="1"/>
  </bookViews>
  <sheets>
    <sheet name="Pénzügyi jog 2003.10.30" sheetId="1" r:id="rId1"/>
    <sheet name="Táblázat I." sheetId="2" r:id="rId2"/>
    <sheet name="Táblázat II." sheetId="3" r:id="rId3"/>
    <sheet name="Táblázat A" sheetId="4" r:id="rId4"/>
    <sheet name="Táblázat B" sheetId="5" r:id="rId5"/>
    <sheet name="Táblázat C" sheetId="6" r:id="rId6"/>
  </sheets>
  <definedNames/>
  <calcPr fullCalcOnLoad="1"/>
</workbook>
</file>

<file path=xl/sharedStrings.xml><?xml version="1.0" encoding="utf-8"?>
<sst xmlns="http://schemas.openxmlformats.org/spreadsheetml/2006/main" count="32" uniqueCount="22">
  <si>
    <t>Agrártámogatások</t>
  </si>
  <si>
    <t>1.)</t>
  </si>
  <si>
    <t>2.)</t>
  </si>
  <si>
    <t>3.)</t>
  </si>
  <si>
    <r>
      <t>Strukturális és kohéziós alapokból jövő fejlesztési támogatások</t>
    </r>
    <r>
      <rPr>
        <sz val="10"/>
        <rFont val="Arial CE"/>
        <family val="0"/>
      </rPr>
      <t xml:space="preserve"> ( Ami autópályára fordítódik 2006 -ban, arra kifizetés lesz 2008 -ban is, amíg épül)</t>
    </r>
  </si>
  <si>
    <r>
      <t>Támogatások</t>
    </r>
    <r>
      <rPr>
        <sz val="12"/>
        <rFont val="Arial CE"/>
        <family val="2"/>
      </rPr>
      <t xml:space="preserve"> ("jogcímek")</t>
    </r>
  </si>
  <si>
    <r>
      <t>Belpolitikák</t>
    </r>
    <r>
      <rPr>
        <sz val="10"/>
        <rFont val="Arial CE"/>
        <family val="0"/>
      </rPr>
      <t xml:space="preserve"> (Felügyeleti szervek együttműködési)</t>
    </r>
  </si>
  <si>
    <t>Támogatás</t>
  </si>
  <si>
    <t>Befizetés</t>
  </si>
  <si>
    <t>EU egyenleg</t>
  </si>
  <si>
    <t>Egyenleg (Milliárd Ft)</t>
  </si>
  <si>
    <t>Befizetések</t>
  </si>
  <si>
    <t>Összesen (Milliárd Ft)</t>
  </si>
  <si>
    <t>ÁFA</t>
  </si>
  <si>
    <t>GNI alapú befizetés</t>
  </si>
  <si>
    <r>
      <t xml:space="preserve">Tradicionális saját forrás </t>
    </r>
    <r>
      <rPr>
        <sz val="8"/>
        <rFont val="Arial CE"/>
        <family val="2"/>
      </rPr>
      <t>(Vám, cukorilleték, stb.)</t>
    </r>
  </si>
  <si>
    <t>Csatlakozási alapok</t>
  </si>
  <si>
    <r>
      <t xml:space="preserve">Kompenzáció </t>
    </r>
    <r>
      <rPr>
        <sz val="10"/>
        <rFont val="Arial CE"/>
        <family val="2"/>
      </rPr>
      <t>(Költségvetési kiegyenlítés, Ne legyen Magyarország nettó befizető)</t>
    </r>
  </si>
  <si>
    <t>4.)</t>
  </si>
  <si>
    <t>5.)</t>
  </si>
  <si>
    <r>
      <t>Támogatások</t>
    </r>
    <r>
      <rPr>
        <sz val="12"/>
        <color indexed="22"/>
        <rFont val="Arial CE"/>
        <family val="2"/>
      </rPr>
      <t xml:space="preserve"> ("jogcímek")</t>
    </r>
  </si>
  <si>
    <r>
      <t xml:space="preserve">Kompenzáció </t>
    </r>
    <r>
      <rPr>
        <sz val="10"/>
        <rFont val="Arial CE"/>
        <family val="2"/>
      </rPr>
      <t>(Költségvetési kiegyenlítés, ne legyen Magyarország nettó befizető)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</si>
</sst>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color indexed="22"/>
      <name val="Arial CE"/>
      <family val="2"/>
    </font>
    <font>
      <sz val="12"/>
      <color indexed="2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3.125" style="1" bestFit="1" customWidth="1"/>
    <col min="3" max="3" width="25.375" style="1" bestFit="1" customWidth="1"/>
    <col min="4" max="9" width="8.125" style="1" customWidth="1"/>
    <col min="10" max="16384" width="9.125" style="1" customWidth="1"/>
  </cols>
  <sheetData>
    <row r="2" spans="2:9" ht="15" customHeight="1">
      <c r="B2" s="12" t="s">
        <v>5</v>
      </c>
      <c r="C2" s="13"/>
      <c r="D2" s="2">
        <v>2004</v>
      </c>
      <c r="E2" s="2">
        <f>D2+1</f>
        <v>2005</v>
      </c>
      <c r="F2" s="6">
        <f>E2+1</f>
        <v>2006</v>
      </c>
      <c r="G2" s="7">
        <f>D2</f>
        <v>2004</v>
      </c>
      <c r="H2" s="2">
        <f>E2</f>
        <v>2005</v>
      </c>
      <c r="I2" s="2">
        <f>F2</f>
        <v>2006</v>
      </c>
    </row>
    <row r="3" spans="2:9" ht="12.75">
      <c r="B3" s="4" t="s">
        <v>1</v>
      </c>
      <c r="C3" s="5" t="s">
        <v>0</v>
      </c>
      <c r="D3" s="3">
        <v>227.8</v>
      </c>
      <c r="E3" s="3">
        <v>596.2</v>
      </c>
      <c r="F3" s="3">
        <v>658.7</v>
      </c>
      <c r="G3" s="9">
        <v>124.6</v>
      </c>
      <c r="H3" s="3">
        <v>544</v>
      </c>
      <c r="I3" s="3">
        <v>653.3</v>
      </c>
    </row>
    <row r="4" spans="2:9" ht="76.5">
      <c r="B4" s="4" t="s">
        <v>2</v>
      </c>
      <c r="C4" s="5" t="s">
        <v>4</v>
      </c>
      <c r="D4" s="3">
        <v>788.3</v>
      </c>
      <c r="E4" s="3">
        <v>899.6</v>
      </c>
      <c r="F4" s="8">
        <v>1159.3</v>
      </c>
      <c r="G4" s="9">
        <v>209.2</v>
      </c>
      <c r="H4" s="3">
        <v>438</v>
      </c>
      <c r="I4" s="3">
        <v>532.7</v>
      </c>
    </row>
    <row r="5" spans="2:9" ht="25.5">
      <c r="B5" s="4" t="s">
        <v>3</v>
      </c>
      <c r="C5" s="5" t="s">
        <v>6</v>
      </c>
      <c r="D5" s="3">
        <v>190.9</v>
      </c>
      <c r="E5" s="3">
        <v>185.6</v>
      </c>
      <c r="F5" s="3">
        <v>182.9</v>
      </c>
      <c r="G5" s="9">
        <v>100.3</v>
      </c>
      <c r="H5" s="3">
        <v>133.1</v>
      </c>
      <c r="I5" s="3">
        <v>158.1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3.125" style="1" bestFit="1" customWidth="1"/>
    <col min="3" max="3" width="25.375" style="1" bestFit="1" customWidth="1"/>
    <col min="4" max="9" width="8.125" style="1" customWidth="1"/>
    <col min="10" max="16384" width="9.125" style="1" customWidth="1"/>
  </cols>
  <sheetData>
    <row r="2" spans="2:9" ht="15" customHeight="1">
      <c r="B2" s="14" t="s">
        <v>20</v>
      </c>
      <c r="C2" s="15"/>
      <c r="D2" s="2">
        <v>2004</v>
      </c>
      <c r="E2" s="2">
        <f>D2+1</f>
        <v>2005</v>
      </c>
      <c r="F2" s="6">
        <f>E2+1</f>
        <v>2006</v>
      </c>
      <c r="G2" s="7">
        <f>D2</f>
        <v>2004</v>
      </c>
      <c r="H2" s="2">
        <f>E2</f>
        <v>2005</v>
      </c>
      <c r="I2" s="2">
        <f>F2</f>
        <v>2006</v>
      </c>
    </row>
    <row r="3" spans="2:9" ht="12.75">
      <c r="B3" s="4" t="s">
        <v>18</v>
      </c>
      <c r="C3" s="5" t="s">
        <v>16</v>
      </c>
      <c r="D3" s="3">
        <v>0</v>
      </c>
      <c r="E3" s="3">
        <v>0</v>
      </c>
      <c r="F3" s="3">
        <v>0</v>
      </c>
      <c r="G3" s="9">
        <v>235</v>
      </c>
      <c r="H3" s="3">
        <v>199</v>
      </c>
      <c r="I3" s="3">
        <v>124</v>
      </c>
    </row>
    <row r="4" spans="2:9" ht="51">
      <c r="B4" s="4" t="s">
        <v>19</v>
      </c>
      <c r="C4" s="5" t="s">
        <v>17</v>
      </c>
      <c r="D4" s="3">
        <v>155.3</v>
      </c>
      <c r="E4" s="3">
        <v>28</v>
      </c>
      <c r="F4" s="8">
        <v>28</v>
      </c>
      <c r="G4" s="9">
        <v>153.3</v>
      </c>
      <c r="H4" s="3">
        <v>28</v>
      </c>
      <c r="I4" s="3">
        <v>28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3.125" style="1" bestFit="1" customWidth="1"/>
    <col min="3" max="3" width="25.375" style="1" bestFit="1" customWidth="1"/>
    <col min="4" max="9" width="8.125" style="1" customWidth="1"/>
    <col min="10" max="16384" width="9.125" style="1" customWidth="1"/>
  </cols>
  <sheetData>
    <row r="2" spans="2:9" ht="15" customHeight="1">
      <c r="B2" s="12" t="s">
        <v>5</v>
      </c>
      <c r="C2" s="13"/>
      <c r="D2" s="2">
        <v>2004</v>
      </c>
      <c r="E2" s="2">
        <f>D2+1</f>
        <v>2005</v>
      </c>
      <c r="F2" s="6">
        <f>E2+1</f>
        <v>2006</v>
      </c>
      <c r="G2" s="7">
        <f>D2</f>
        <v>2004</v>
      </c>
      <c r="H2" s="2">
        <f>E2</f>
        <v>2005</v>
      </c>
      <c r="I2" s="2">
        <f>F2</f>
        <v>2006</v>
      </c>
    </row>
    <row r="3" spans="2:9" ht="12.75">
      <c r="B3" s="4" t="s">
        <v>1</v>
      </c>
      <c r="C3" s="5" t="s">
        <v>0</v>
      </c>
      <c r="D3" s="3">
        <v>227.8</v>
      </c>
      <c r="E3" s="3">
        <v>596.2</v>
      </c>
      <c r="F3" s="3">
        <v>658.7</v>
      </c>
      <c r="G3" s="9">
        <v>124.6</v>
      </c>
      <c r="H3" s="3">
        <v>544</v>
      </c>
      <c r="I3" s="3">
        <v>653.3</v>
      </c>
    </row>
    <row r="4" spans="2:9" ht="76.5">
      <c r="B4" s="4" t="s">
        <v>2</v>
      </c>
      <c r="C4" s="5" t="s">
        <v>4</v>
      </c>
      <c r="D4" s="3">
        <v>788.3</v>
      </c>
      <c r="E4" s="3">
        <v>899.6</v>
      </c>
      <c r="F4" s="8">
        <v>1159.3</v>
      </c>
      <c r="G4" s="9">
        <v>209.2</v>
      </c>
      <c r="H4" s="3">
        <v>438</v>
      </c>
      <c r="I4" s="3">
        <v>532.7</v>
      </c>
    </row>
    <row r="5" spans="2:9" ht="25.5">
      <c r="B5" s="4" t="s">
        <v>3</v>
      </c>
      <c r="C5" s="5" t="s">
        <v>6</v>
      </c>
      <c r="D5" s="3">
        <v>190.9</v>
      </c>
      <c r="E5" s="3">
        <v>185.6</v>
      </c>
      <c r="F5" s="3">
        <v>182.9</v>
      </c>
      <c r="G5" s="9">
        <v>100.3</v>
      </c>
      <c r="H5" s="3">
        <v>133.1</v>
      </c>
      <c r="I5" s="3">
        <v>158.1</v>
      </c>
    </row>
    <row r="6" spans="2:9" ht="12.75">
      <c r="B6" s="4" t="s">
        <v>18</v>
      </c>
      <c r="C6" s="5" t="s">
        <v>16</v>
      </c>
      <c r="D6" s="3">
        <v>0</v>
      </c>
      <c r="E6" s="3">
        <v>0</v>
      </c>
      <c r="F6" s="3">
        <v>0</v>
      </c>
      <c r="G6" s="9">
        <v>235</v>
      </c>
      <c r="H6" s="3">
        <v>199</v>
      </c>
      <c r="I6" s="3">
        <v>124</v>
      </c>
    </row>
    <row r="7" spans="2:9" ht="51">
      <c r="B7" s="4" t="s">
        <v>19</v>
      </c>
      <c r="C7" s="5" t="s">
        <v>21</v>
      </c>
      <c r="D7" s="3">
        <v>155.3</v>
      </c>
      <c r="E7" s="3">
        <v>28</v>
      </c>
      <c r="F7" s="8">
        <v>28</v>
      </c>
      <c r="G7" s="9">
        <v>153.3</v>
      </c>
      <c r="H7" s="3">
        <v>28</v>
      </c>
      <c r="I7" s="3">
        <v>28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0.25390625" style="1" bestFit="1" customWidth="1"/>
    <col min="3" max="16384" width="9.125" style="1" customWidth="1"/>
  </cols>
  <sheetData>
    <row r="2" spans="2:5" ht="15">
      <c r="B2" s="2" t="s">
        <v>9</v>
      </c>
      <c r="C2" s="2">
        <v>2004</v>
      </c>
      <c r="D2" s="2">
        <f>C2+1</f>
        <v>2005</v>
      </c>
      <c r="E2" s="2">
        <f>D2+1</f>
        <v>2006</v>
      </c>
    </row>
    <row r="3" spans="2:5" ht="12.75">
      <c r="B3" s="11" t="s">
        <v>7</v>
      </c>
      <c r="C3" s="3">
        <v>237.4</v>
      </c>
      <c r="D3" s="3">
        <v>386.6</v>
      </c>
      <c r="E3" s="3">
        <v>428.4</v>
      </c>
    </row>
    <row r="4" spans="2:5" ht="12.75">
      <c r="B4" s="11" t="s">
        <v>8</v>
      </c>
      <c r="C4" s="3">
        <v>159.3</v>
      </c>
      <c r="D4" s="3">
        <v>243.4</v>
      </c>
      <c r="E4" s="3">
        <v>249.2</v>
      </c>
    </row>
    <row r="5" spans="2:5" ht="12.75">
      <c r="B5" s="10" t="s">
        <v>10</v>
      </c>
      <c r="C5" s="3">
        <f>C3-C4</f>
        <v>78.1</v>
      </c>
      <c r="D5" s="3">
        <f>D3-D4</f>
        <v>143.20000000000002</v>
      </c>
      <c r="E5" s="3">
        <f>E3-E4</f>
        <v>179.2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1.00390625" style="1" bestFit="1" customWidth="1"/>
    <col min="3" max="16384" width="9.125" style="1" customWidth="1"/>
  </cols>
  <sheetData>
    <row r="2" spans="2:5" ht="15">
      <c r="B2" s="2" t="s">
        <v>11</v>
      </c>
      <c r="C2" s="2">
        <v>2004</v>
      </c>
      <c r="D2" s="2">
        <f>C2+1</f>
        <v>2005</v>
      </c>
      <c r="E2" s="2">
        <f>D2+1</f>
        <v>2006</v>
      </c>
    </row>
    <row r="3" spans="2:5" ht="24">
      <c r="B3" s="11" t="s">
        <v>15</v>
      </c>
      <c r="C3" s="3">
        <v>27.9</v>
      </c>
      <c r="D3" s="3">
        <v>43.2</v>
      </c>
      <c r="E3" s="3">
        <v>43.2</v>
      </c>
    </row>
    <row r="4" spans="2:5" ht="12.75">
      <c r="B4" s="11" t="s">
        <v>13</v>
      </c>
      <c r="C4" s="3">
        <v>30.8</v>
      </c>
      <c r="D4" s="3">
        <v>48.1</v>
      </c>
      <c r="E4" s="3">
        <v>49.8</v>
      </c>
    </row>
    <row r="5" spans="2:5" ht="12.75">
      <c r="B5" s="11" t="s">
        <v>14</v>
      </c>
      <c r="C5" s="3">
        <v>100.5</v>
      </c>
      <c r="D5" s="3">
        <v>152.1</v>
      </c>
      <c r="E5" s="3">
        <v>156.1</v>
      </c>
    </row>
    <row r="6" spans="2:5" ht="12.75">
      <c r="B6" s="10" t="s">
        <v>12</v>
      </c>
      <c r="C6" s="3">
        <f>SUM(C3:C5)</f>
        <v>159.2</v>
      </c>
      <c r="D6" s="3">
        <f>SUM(D3:D5)</f>
        <v>243.4</v>
      </c>
      <c r="E6" s="3">
        <f>SUM(E3:E5)</f>
        <v>249.1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Matáv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Gombos1Atti210</dc:creator>
  <cp:keywords/>
  <dc:description/>
  <cp:lastModifiedBy>Gombos1Atti210</cp:lastModifiedBy>
  <dcterms:created xsi:type="dcterms:W3CDTF">2003-11-06T11:52:19Z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